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\Desktop\сантехника\Проекты\"/>
    </mc:Choice>
  </mc:AlternateContent>
  <xr:revisionPtr revIDLastSave="0" documentId="13_ncr:1_{76781CC8-4757-4020-BCC9-3FD4668237E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Прайс на услуги монтажа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5" i="1" l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" i="1"/>
  <c r="E49" i="1" l="1"/>
</calcChain>
</file>

<file path=xl/sharedStrings.xml><?xml version="1.0" encoding="utf-8"?>
<sst xmlns="http://schemas.openxmlformats.org/spreadsheetml/2006/main" count="98" uniqueCount="59">
  <si>
    <t>Ед. изм.</t>
  </si>
  <si>
    <t>Монтаж инженерных систем в квартирах</t>
  </si>
  <si>
    <t>3D проектирование систем отопления, водоснабжения и канализации в Revit</t>
  </si>
  <si>
    <t>м² или м. пог.</t>
  </si>
  <si>
    <t>комплекс</t>
  </si>
  <si>
    <t>Монтаж запорной, регулирующей, предохранительной арматуры</t>
  </si>
  <si>
    <t>ед.</t>
  </si>
  <si>
    <t>Врезка тройника в ХВС / ГВС под бойлер</t>
  </si>
  <si>
    <t>Монтаж распределительного коллектора 3/4; 1", на 2 отвода с обвязкой ППР трубами</t>
  </si>
  <si>
    <t>Монтаж распределительного коллектора 3/4; 1", на 2 отвода с обвязкой PEX трубами</t>
  </si>
  <si>
    <t>Монтаж распределительного коллектора 3/4; 1", на 3 отвода с обвязкой ППР трубами</t>
  </si>
  <si>
    <t>Монтаж распределительного коллектора 3/4; 1", на 3 отвода с обвязкой PEX трубами</t>
  </si>
  <si>
    <t>Монтаж распределительного коллектора 3/4; 1", на 4 отвода с обвязкой ППР трубами</t>
  </si>
  <si>
    <t>Монтаж распределительного коллектора 3/4; 1", на 4 отвода с обвязкой PEX трубами</t>
  </si>
  <si>
    <t>Монтаж системы от протечек 1/2; 3/4, на ХВС / ГВС с подключением сервприводов к управляющему блоку</t>
  </si>
  <si>
    <t>Разводка PEX труб в изоляции ø 16/20</t>
  </si>
  <si>
    <t>м. пог.</t>
  </si>
  <si>
    <t>Разводка PEX труб в изоляции ø 25/32</t>
  </si>
  <si>
    <t>Разводка ППР труб в изоляции  ø 16/20</t>
  </si>
  <si>
    <t>Разводка ППР труб в изоляции ø 25/32</t>
  </si>
  <si>
    <t>Монтаж аксиальной водоразетки</t>
  </si>
  <si>
    <t>Монтаж ППР водоразетки, одинарная</t>
  </si>
  <si>
    <t>Монтаж ППР водоразетки, двойная</t>
  </si>
  <si>
    <t>Монтаж встраиваемого смесителя</t>
  </si>
  <si>
    <t>шт.</t>
  </si>
  <si>
    <t>Монтаж встраиваемого смесителя в корпусе</t>
  </si>
  <si>
    <t>Монтаж сантехнической планки</t>
  </si>
  <si>
    <t>Монтаж сантехнической шины</t>
  </si>
  <si>
    <t>Замена канализационного стояка от соседей сверху</t>
  </si>
  <si>
    <t>Частичная замена канализационного стояка</t>
  </si>
  <si>
    <t>Разводка канализационных труб ø 32 / 40 / 50 мм</t>
  </si>
  <si>
    <t>точка</t>
  </si>
  <si>
    <t>Разводка канализационных труб ø 90 / 110 мм</t>
  </si>
  <si>
    <t>Разводка канализационных шумопоглощающих труб ø 32 / 40 / 50</t>
  </si>
  <si>
    <t>Разводка канализационных шумопоглощающих труб  ø 90 / 110 мм</t>
  </si>
  <si>
    <t>Монтаж наружнего сифона</t>
  </si>
  <si>
    <t>Монтаж встраиваемого сифона</t>
  </si>
  <si>
    <t>Шумоизоляция канализационных труб ø 32 / 40 / 50</t>
  </si>
  <si>
    <t>Шумоизоляция канализационных труб ø 90 / 110 мм</t>
  </si>
  <si>
    <t>Штробление под трубы водопровода в изоляции ø 16 / 20 (кирпич, газобетон, гипсовые панели, стяжка)</t>
  </si>
  <si>
    <t>Штробление под трубы водопровода в изоляции ø 16 / 20 (бетон)</t>
  </si>
  <si>
    <t>Штробление под трубы водопровода в изоляции ø 25 / 32 (кирпич, газобетон, гипсовые панели, стяжка)</t>
  </si>
  <si>
    <t>Установка инсталляции</t>
  </si>
  <si>
    <t>Монтаж проточного водонагревателя (без подключения к электроэнергии)</t>
  </si>
  <si>
    <t>Монтаж накопительного водонагревателя (без подключения к электроэнергии)</t>
  </si>
  <si>
    <t>Монтаж биметалического / алюминиевого радиатора отопления</t>
  </si>
  <si>
    <t>Монтаж стального радиатора отопления</t>
  </si>
  <si>
    <t>Монтаж стального напольного радиатора отопления</t>
  </si>
  <si>
    <t>Монтаж радиатора отопления со сложной геометрией</t>
  </si>
  <si>
    <t>Обвязка и подключение радиатора отопления</t>
  </si>
  <si>
    <t>Монтаж коллекторной группы для радиаторного отопления</t>
  </si>
  <si>
    <t xml:space="preserve">Наименование                                                                        </t>
  </si>
  <si>
    <t>Изменение расположения узла ввода воды в квартире ХВС / ГВС (отключение стояка, демонтаж полотенцесушителя, сварка ППР труб, монтаж запорно предохранительной арматуры (шаровый кран 1/2; 3/4, фильтр грубой очистки 1/2; 3/4, счетчик учета ХВС / ГВС)</t>
  </si>
  <si>
    <t xml:space="preserve">Итоговая стоимость монтажа для заказчика:  </t>
  </si>
  <si>
    <t>Штробление под канализационную трубу ø 32/40/50 (кирпич, газобетон, гипсовые панели, стажка)</t>
  </si>
  <si>
    <t>Сумма</t>
  </si>
  <si>
    <t>Цена</t>
  </si>
  <si>
    <t xml:space="preserve">Кол-во </t>
  </si>
  <si>
    <t>Прайс на монтажные работы водосеть.рф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</si>
</sst>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-* #,##0\ &quot;₽&quot;_-;\-* #,##0\ &quot;₽&quot;_-;_-* &quot;-&quot;\ &quot;₽&quot;_-;_-@_-"/>
  </numFmts>
  <fonts count="10" x14ac:knownFonts="1">
    <font>
      <sz val="10"/>
      <color rgb="FF000000"/>
      <name val="Times New Roman"/>
      <charset val="204"/>
    </font>
    <font>
      <sz val="12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b/>
      <sz val="10"/>
      <color rgb="FF000000"/>
      <name val="Calibri"/>
      <family val="2"/>
      <charset val="204"/>
      <scheme val="minor"/>
    </font>
    <font>
      <sz val="9"/>
      <color rgb="FF8A8A8F"/>
      <name val="Calibri"/>
      <family val="2"/>
      <charset val="204"/>
      <scheme val="minor"/>
    </font>
    <font>
      <b/>
      <sz val="12"/>
      <color rgb="FF080808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8"/>
      <color rgb="FF000000"/>
      <name val="Calibri"/>
      <family val="2"/>
      <charset val="204"/>
      <scheme val="minor"/>
    </font>
    <font>
      <b/>
      <sz val="8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 applyFill="1" applyBorder="1" applyAlignment="1">
      <alignment horizontal="left" vertical="top"/>
    </xf>
    <xf numFmtId="0" fontId="5" fillId="0" borderId="0" xfId="0" applyFont="1" applyFill="1" applyBorder="1" applyAlignment="1" applyProtection="1">
      <alignment horizontal="left" vertical="center" wrapText="1"/>
      <protection locked="0"/>
    </xf>
    <xf numFmtId="0" fontId="1" fillId="0" borderId="0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Border="1" applyAlignment="1" applyProtection="1">
      <alignment horizontal="left" vertical="top"/>
      <protection locked="0"/>
    </xf>
    <xf numFmtId="0" fontId="4" fillId="0" borderId="0" xfId="0" applyFont="1" applyFill="1" applyBorder="1" applyAlignment="1" applyProtection="1">
      <alignment horizontal="left" vertical="top"/>
      <protection locked="0"/>
    </xf>
    <xf numFmtId="0" fontId="2" fillId="0" borderId="1" xfId="0" applyFont="1" applyFill="1" applyBorder="1" applyAlignment="1" applyProtection="1">
      <alignment horizontal="left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 applyProtection="1">
      <alignment horizontal="left" vertical="center"/>
      <protection locked="0"/>
    </xf>
    <xf numFmtId="0" fontId="3" fillId="0" borderId="0" xfId="0" applyFont="1" applyFill="1" applyBorder="1" applyAlignment="1" applyProtection="1">
      <alignment horizontal="center" vertical="center"/>
      <protection locked="0"/>
    </xf>
    <xf numFmtId="42" fontId="3" fillId="0" borderId="1" xfId="0" applyNumberFormat="1" applyFont="1" applyFill="1" applyBorder="1" applyAlignment="1" applyProtection="1">
      <alignment horizontal="center" vertical="center" shrinkToFit="1"/>
      <protection locked="0"/>
    </xf>
    <xf numFmtId="42" fontId="3" fillId="0" borderId="1" xfId="0" applyNumberFormat="1" applyFont="1" applyFill="1" applyBorder="1" applyAlignment="1" applyProtection="1">
      <alignment horizontal="center" vertical="center"/>
      <protection locked="0"/>
    </xf>
    <xf numFmtId="42" fontId="7" fillId="0" borderId="1" xfId="0" applyNumberFormat="1" applyFont="1" applyFill="1" applyBorder="1" applyAlignment="1" applyProtection="1">
      <alignment horizontal="center" vertical="center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2" xfId="0" applyFont="1" applyFill="1" applyBorder="1" applyAlignment="1" applyProtection="1">
      <alignment horizontal="right" vertical="center"/>
      <protection locked="0"/>
    </xf>
    <xf numFmtId="0" fontId="6" fillId="0" borderId="3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8080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xn--b1aed8absi4f.xn--p1ai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175372</xdr:colOff>
      <xdr:row>1</xdr:row>
      <xdr:rowOff>91888</xdr:rowOff>
    </xdr:from>
    <xdr:to>
      <xdr:col>0</xdr:col>
      <xdr:colOff>2404015</xdr:colOff>
      <xdr:row>1</xdr:row>
      <xdr:rowOff>561976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B4D5A9C-E91D-4057-9B56-29005E9CEE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372" y="291913"/>
          <a:ext cx="2228643" cy="4700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9"/>
  <sheetViews>
    <sheetView tabSelected="1" topLeftCell="A4" zoomScaleNormal="100" workbookViewId="0">
      <selection activeCell="A2" sqref="A2:E2"/>
    </sheetView>
  </sheetViews>
  <sheetFormatPr defaultRowHeight="12.75" x14ac:dyDescent="0.2"/>
  <cols>
    <col min="1" max="1" width="87.1640625" style="9" customWidth="1"/>
    <col min="2" max="2" width="14.83203125" style="10" customWidth="1"/>
    <col min="3" max="3" width="18.5" style="10" customWidth="1"/>
    <col min="4" max="4" width="21.6640625" style="10" customWidth="1"/>
    <col min="5" max="5" width="14.33203125" style="10" customWidth="1"/>
    <col min="6" max="16384" width="9.33203125" style="3"/>
  </cols>
  <sheetData>
    <row r="1" spans="1:5" ht="15.75" x14ac:dyDescent="0.2">
      <c r="A1" s="1" t="s">
        <v>58</v>
      </c>
      <c r="B1" s="2"/>
      <c r="C1" s="2"/>
      <c r="D1" s="2"/>
    </row>
    <row r="2" spans="1:5" ht="54.75" customHeight="1" x14ac:dyDescent="0.2">
      <c r="A2" s="17" t="s">
        <v>1</v>
      </c>
      <c r="B2" s="17"/>
      <c r="C2" s="17"/>
      <c r="D2" s="17"/>
      <c r="E2" s="17"/>
    </row>
    <row r="3" spans="1:5" s="4" customFormat="1" ht="39" customHeight="1" x14ac:dyDescent="0.2">
      <c r="A3" s="15" t="s">
        <v>51</v>
      </c>
      <c r="B3" s="14" t="s">
        <v>0</v>
      </c>
      <c r="C3" s="14" t="s">
        <v>57</v>
      </c>
      <c r="D3" s="14" t="s">
        <v>56</v>
      </c>
      <c r="E3" s="14" t="s">
        <v>55</v>
      </c>
    </row>
    <row r="4" spans="1:5" ht="18.75" customHeight="1" x14ac:dyDescent="0.2">
      <c r="A4" s="5" t="s">
        <v>2</v>
      </c>
      <c r="B4" s="6" t="s">
        <v>3</v>
      </c>
      <c r="C4" s="7"/>
      <c r="D4" s="11">
        <v>3000</v>
      </c>
      <c r="E4" s="12">
        <f>C4*D4</f>
        <v>0</v>
      </c>
    </row>
    <row r="5" spans="1:5" ht="51" x14ac:dyDescent="0.2">
      <c r="A5" s="5" t="s">
        <v>52</v>
      </c>
      <c r="B5" s="6" t="s">
        <v>4</v>
      </c>
      <c r="C5" s="7"/>
      <c r="D5" s="11">
        <v>10000</v>
      </c>
      <c r="E5" s="12">
        <f t="shared" ref="E5:E48" si="0">C5*D5</f>
        <v>0</v>
      </c>
    </row>
    <row r="6" spans="1:5" ht="21.75" customHeight="1" x14ac:dyDescent="0.2">
      <c r="A6" s="5" t="s">
        <v>5</v>
      </c>
      <c r="B6" s="6" t="s">
        <v>6</v>
      </c>
      <c r="C6" s="7"/>
      <c r="D6" s="11">
        <v>2000</v>
      </c>
      <c r="E6" s="12">
        <f t="shared" si="0"/>
        <v>0</v>
      </c>
    </row>
    <row r="7" spans="1:5" ht="21.75" customHeight="1" x14ac:dyDescent="0.2">
      <c r="A7" s="5" t="s">
        <v>7</v>
      </c>
      <c r="B7" s="6" t="s">
        <v>4</v>
      </c>
      <c r="C7" s="7"/>
      <c r="D7" s="11">
        <v>5000</v>
      </c>
      <c r="E7" s="12">
        <f t="shared" si="0"/>
        <v>0</v>
      </c>
    </row>
    <row r="8" spans="1:5" ht="24" customHeight="1" x14ac:dyDescent="0.2">
      <c r="A8" s="5" t="s">
        <v>8</v>
      </c>
      <c r="B8" s="6" t="s">
        <v>4</v>
      </c>
      <c r="C8" s="7"/>
      <c r="D8" s="11">
        <v>4000</v>
      </c>
      <c r="E8" s="12">
        <f t="shared" si="0"/>
        <v>0</v>
      </c>
    </row>
    <row r="9" spans="1:5" ht="21.75" customHeight="1" x14ac:dyDescent="0.2">
      <c r="A9" s="5" t="s">
        <v>9</v>
      </c>
      <c r="B9" s="6" t="s">
        <v>4</v>
      </c>
      <c r="C9" s="7"/>
      <c r="D9" s="11">
        <v>5000</v>
      </c>
      <c r="E9" s="12">
        <f t="shared" si="0"/>
        <v>0</v>
      </c>
    </row>
    <row r="10" spans="1:5" ht="20.25" customHeight="1" x14ac:dyDescent="0.2">
      <c r="A10" s="5" t="s">
        <v>10</v>
      </c>
      <c r="B10" s="6" t="s">
        <v>4</v>
      </c>
      <c r="C10" s="7"/>
      <c r="D10" s="11">
        <v>5000</v>
      </c>
      <c r="E10" s="12">
        <f t="shared" si="0"/>
        <v>0</v>
      </c>
    </row>
    <row r="11" spans="1:5" ht="22.5" customHeight="1" x14ac:dyDescent="0.2">
      <c r="A11" s="5" t="s">
        <v>11</v>
      </c>
      <c r="B11" s="6" t="s">
        <v>4</v>
      </c>
      <c r="C11" s="7"/>
      <c r="D11" s="11">
        <v>6000</v>
      </c>
      <c r="E11" s="12">
        <f t="shared" si="0"/>
        <v>0</v>
      </c>
    </row>
    <row r="12" spans="1:5" ht="22.5" customHeight="1" x14ac:dyDescent="0.2">
      <c r="A12" s="5" t="s">
        <v>12</v>
      </c>
      <c r="B12" s="6" t="s">
        <v>4</v>
      </c>
      <c r="C12" s="7"/>
      <c r="D12" s="11">
        <v>6000</v>
      </c>
      <c r="E12" s="12">
        <f t="shared" si="0"/>
        <v>0</v>
      </c>
    </row>
    <row r="13" spans="1:5" ht="21.75" customHeight="1" x14ac:dyDescent="0.2">
      <c r="A13" s="5" t="s">
        <v>13</v>
      </c>
      <c r="B13" s="6" t="s">
        <v>4</v>
      </c>
      <c r="C13" s="7"/>
      <c r="D13" s="11">
        <v>7000</v>
      </c>
      <c r="E13" s="12">
        <f t="shared" si="0"/>
        <v>0</v>
      </c>
    </row>
    <row r="14" spans="1:5" ht="33.950000000000003" customHeight="1" x14ac:dyDescent="0.2">
      <c r="A14" s="5" t="s">
        <v>14</v>
      </c>
      <c r="B14" s="6" t="s">
        <v>4</v>
      </c>
      <c r="C14" s="7"/>
      <c r="D14" s="11">
        <v>10000</v>
      </c>
      <c r="E14" s="12">
        <f t="shared" si="0"/>
        <v>0</v>
      </c>
    </row>
    <row r="15" spans="1:5" ht="23.1" customHeight="1" x14ac:dyDescent="0.2">
      <c r="A15" s="5" t="s">
        <v>15</v>
      </c>
      <c r="B15" s="6" t="s">
        <v>16</v>
      </c>
      <c r="C15" s="7"/>
      <c r="D15" s="11">
        <v>250</v>
      </c>
      <c r="E15" s="12">
        <f t="shared" si="0"/>
        <v>0</v>
      </c>
    </row>
    <row r="16" spans="1:5" ht="21.95" customHeight="1" x14ac:dyDescent="0.2">
      <c r="A16" s="5" t="s">
        <v>17</v>
      </c>
      <c r="B16" s="6" t="s">
        <v>16</v>
      </c>
      <c r="C16" s="7"/>
      <c r="D16" s="11">
        <v>500</v>
      </c>
      <c r="E16" s="12">
        <f t="shared" si="0"/>
        <v>0</v>
      </c>
    </row>
    <row r="17" spans="1:5" ht="23.1" customHeight="1" x14ac:dyDescent="0.2">
      <c r="A17" s="5" t="s">
        <v>18</v>
      </c>
      <c r="B17" s="6" t="s">
        <v>16</v>
      </c>
      <c r="C17" s="7"/>
      <c r="D17" s="11">
        <v>250</v>
      </c>
      <c r="E17" s="12">
        <f t="shared" si="0"/>
        <v>0</v>
      </c>
    </row>
    <row r="18" spans="1:5" ht="23.1" customHeight="1" x14ac:dyDescent="0.2">
      <c r="A18" s="5" t="s">
        <v>19</v>
      </c>
      <c r="B18" s="6" t="s">
        <v>16</v>
      </c>
      <c r="C18" s="7"/>
      <c r="D18" s="11">
        <v>500</v>
      </c>
      <c r="E18" s="12">
        <f t="shared" si="0"/>
        <v>0</v>
      </c>
    </row>
    <row r="19" spans="1:5" ht="23.1" customHeight="1" x14ac:dyDescent="0.2">
      <c r="A19" s="5" t="s">
        <v>20</v>
      </c>
      <c r="B19" s="6" t="s">
        <v>6</v>
      </c>
      <c r="C19" s="7"/>
      <c r="D19" s="11">
        <v>1000</v>
      </c>
      <c r="E19" s="12">
        <f t="shared" si="0"/>
        <v>0</v>
      </c>
    </row>
    <row r="20" spans="1:5" ht="21.95" customHeight="1" x14ac:dyDescent="0.2">
      <c r="A20" s="5" t="s">
        <v>21</v>
      </c>
      <c r="B20" s="6" t="s">
        <v>6</v>
      </c>
      <c r="C20" s="7"/>
      <c r="D20" s="11">
        <v>1000</v>
      </c>
      <c r="E20" s="12">
        <f t="shared" si="0"/>
        <v>0</v>
      </c>
    </row>
    <row r="21" spans="1:5" ht="23.1" customHeight="1" x14ac:dyDescent="0.2">
      <c r="A21" s="5" t="s">
        <v>22</v>
      </c>
      <c r="B21" s="6" t="s">
        <v>6</v>
      </c>
      <c r="C21" s="7"/>
      <c r="D21" s="11">
        <v>2000</v>
      </c>
      <c r="E21" s="12">
        <f t="shared" si="0"/>
        <v>0</v>
      </c>
    </row>
    <row r="22" spans="1:5" ht="23.1" customHeight="1" x14ac:dyDescent="0.2">
      <c r="A22" s="5" t="s">
        <v>23</v>
      </c>
      <c r="B22" s="6" t="s">
        <v>24</v>
      </c>
      <c r="C22" s="7"/>
      <c r="D22" s="11">
        <v>5000</v>
      </c>
      <c r="E22" s="12">
        <f t="shared" si="0"/>
        <v>0</v>
      </c>
    </row>
    <row r="23" spans="1:5" ht="23.1" customHeight="1" x14ac:dyDescent="0.2">
      <c r="A23" s="5" t="s">
        <v>25</v>
      </c>
      <c r="B23" s="6" t="s">
        <v>24</v>
      </c>
      <c r="C23" s="7"/>
      <c r="D23" s="11">
        <v>7500</v>
      </c>
      <c r="E23" s="12">
        <f t="shared" si="0"/>
        <v>0</v>
      </c>
    </row>
    <row r="24" spans="1:5" ht="21.95" customHeight="1" x14ac:dyDescent="0.2">
      <c r="A24" s="5" t="s">
        <v>26</v>
      </c>
      <c r="B24" s="6" t="s">
        <v>6</v>
      </c>
      <c r="C24" s="8"/>
      <c r="D24" s="11">
        <v>1000</v>
      </c>
      <c r="E24" s="12">
        <f t="shared" si="0"/>
        <v>0</v>
      </c>
    </row>
    <row r="25" spans="1:5" ht="23.1" customHeight="1" x14ac:dyDescent="0.2">
      <c r="A25" s="5" t="s">
        <v>27</v>
      </c>
      <c r="B25" s="6" t="s">
        <v>6</v>
      </c>
      <c r="C25" s="8"/>
      <c r="D25" s="11">
        <v>1000</v>
      </c>
      <c r="E25" s="12">
        <f t="shared" si="0"/>
        <v>0</v>
      </c>
    </row>
    <row r="26" spans="1:5" ht="23.1" customHeight="1" x14ac:dyDescent="0.2">
      <c r="A26" s="5" t="s">
        <v>28</v>
      </c>
      <c r="B26" s="6" t="s">
        <v>4</v>
      </c>
      <c r="C26" s="8"/>
      <c r="D26" s="11">
        <v>20000</v>
      </c>
      <c r="E26" s="12">
        <f t="shared" si="0"/>
        <v>0</v>
      </c>
    </row>
    <row r="27" spans="1:5" ht="21.95" customHeight="1" x14ac:dyDescent="0.2">
      <c r="A27" s="5" t="s">
        <v>29</v>
      </c>
      <c r="B27" s="6" t="s">
        <v>4</v>
      </c>
      <c r="C27" s="8"/>
      <c r="D27" s="11">
        <v>10000</v>
      </c>
      <c r="E27" s="12">
        <f t="shared" si="0"/>
        <v>0</v>
      </c>
    </row>
    <row r="28" spans="1:5" ht="23.1" customHeight="1" x14ac:dyDescent="0.2">
      <c r="A28" s="5" t="s">
        <v>30</v>
      </c>
      <c r="B28" s="6" t="s">
        <v>31</v>
      </c>
      <c r="C28" s="8"/>
      <c r="D28" s="11">
        <v>1500</v>
      </c>
      <c r="E28" s="12">
        <f t="shared" si="0"/>
        <v>0</v>
      </c>
    </row>
    <row r="29" spans="1:5" ht="23.1" customHeight="1" x14ac:dyDescent="0.2">
      <c r="A29" s="5" t="s">
        <v>32</v>
      </c>
      <c r="B29" s="6" t="s">
        <v>31</v>
      </c>
      <c r="C29" s="8"/>
      <c r="D29" s="11">
        <v>2000</v>
      </c>
      <c r="E29" s="12">
        <f t="shared" si="0"/>
        <v>0</v>
      </c>
    </row>
    <row r="30" spans="1:5" ht="23.1" customHeight="1" x14ac:dyDescent="0.2">
      <c r="A30" s="5" t="s">
        <v>33</v>
      </c>
      <c r="B30" s="6" t="s">
        <v>31</v>
      </c>
      <c r="C30" s="8"/>
      <c r="D30" s="11">
        <v>3000</v>
      </c>
      <c r="E30" s="12">
        <f t="shared" si="0"/>
        <v>0</v>
      </c>
    </row>
    <row r="31" spans="1:5" ht="21.95" customHeight="1" x14ac:dyDescent="0.2">
      <c r="A31" s="5" t="s">
        <v>34</v>
      </c>
      <c r="B31" s="6" t="s">
        <v>31</v>
      </c>
      <c r="C31" s="8"/>
      <c r="D31" s="11">
        <v>5000</v>
      </c>
      <c r="E31" s="12">
        <f t="shared" si="0"/>
        <v>0</v>
      </c>
    </row>
    <row r="32" spans="1:5" ht="23.1" customHeight="1" x14ac:dyDescent="0.2">
      <c r="A32" s="5" t="s">
        <v>35</v>
      </c>
      <c r="B32" s="6" t="s">
        <v>6</v>
      </c>
      <c r="C32" s="8"/>
      <c r="D32" s="11">
        <v>500</v>
      </c>
      <c r="E32" s="12">
        <f t="shared" si="0"/>
        <v>0</v>
      </c>
    </row>
    <row r="33" spans="1:5" ht="23.1" customHeight="1" x14ac:dyDescent="0.2">
      <c r="A33" s="5" t="s">
        <v>36</v>
      </c>
      <c r="B33" s="6" t="s">
        <v>6</v>
      </c>
      <c r="C33" s="8"/>
      <c r="D33" s="11">
        <v>3000</v>
      </c>
      <c r="E33" s="12">
        <f t="shared" si="0"/>
        <v>0</v>
      </c>
    </row>
    <row r="34" spans="1:5" ht="23.1" customHeight="1" x14ac:dyDescent="0.2">
      <c r="A34" s="5" t="s">
        <v>37</v>
      </c>
      <c r="B34" s="6" t="s">
        <v>16</v>
      </c>
      <c r="C34" s="8"/>
      <c r="D34" s="11">
        <v>2000</v>
      </c>
      <c r="E34" s="12">
        <f t="shared" si="0"/>
        <v>0</v>
      </c>
    </row>
    <row r="35" spans="1:5" ht="21.95" customHeight="1" x14ac:dyDescent="0.2">
      <c r="A35" s="5" t="s">
        <v>38</v>
      </c>
      <c r="B35" s="6" t="s">
        <v>16</v>
      </c>
      <c r="C35" s="8"/>
      <c r="D35" s="11">
        <v>3000</v>
      </c>
      <c r="E35" s="12">
        <f t="shared" si="0"/>
        <v>0</v>
      </c>
    </row>
    <row r="36" spans="1:5" ht="35.1" customHeight="1" x14ac:dyDescent="0.2">
      <c r="A36" s="5" t="s">
        <v>54</v>
      </c>
      <c r="B36" s="6" t="s">
        <v>16</v>
      </c>
      <c r="C36" s="8"/>
      <c r="D36" s="11">
        <v>2000</v>
      </c>
      <c r="E36" s="12">
        <f t="shared" si="0"/>
        <v>0</v>
      </c>
    </row>
    <row r="37" spans="1:5" ht="33.950000000000003" customHeight="1" x14ac:dyDescent="0.2">
      <c r="A37" s="5" t="s">
        <v>39</v>
      </c>
      <c r="B37" s="6" t="s">
        <v>16</v>
      </c>
      <c r="C37" s="8"/>
      <c r="D37" s="11">
        <v>1000</v>
      </c>
      <c r="E37" s="12">
        <f t="shared" si="0"/>
        <v>0</v>
      </c>
    </row>
    <row r="38" spans="1:5" ht="23.1" customHeight="1" x14ac:dyDescent="0.2">
      <c r="A38" s="5" t="s">
        <v>40</v>
      </c>
      <c r="B38" s="6" t="s">
        <v>16</v>
      </c>
      <c r="C38" s="8"/>
      <c r="D38" s="11">
        <v>2000</v>
      </c>
      <c r="E38" s="12">
        <f t="shared" si="0"/>
        <v>0</v>
      </c>
    </row>
    <row r="39" spans="1:5" ht="33.950000000000003" customHeight="1" x14ac:dyDescent="0.2">
      <c r="A39" s="5" t="s">
        <v>41</v>
      </c>
      <c r="B39" s="6" t="s">
        <v>16</v>
      </c>
      <c r="C39" s="8"/>
      <c r="D39" s="11">
        <v>2000</v>
      </c>
      <c r="E39" s="12">
        <f t="shared" si="0"/>
        <v>0</v>
      </c>
    </row>
    <row r="40" spans="1:5" ht="23.1" customHeight="1" x14ac:dyDescent="0.2">
      <c r="A40" s="5" t="s">
        <v>42</v>
      </c>
      <c r="B40" s="6" t="s">
        <v>24</v>
      </c>
      <c r="C40" s="8"/>
      <c r="D40" s="11">
        <v>7500</v>
      </c>
      <c r="E40" s="12">
        <f t="shared" si="0"/>
        <v>0</v>
      </c>
    </row>
    <row r="41" spans="1:5" ht="21.75" customHeight="1" x14ac:dyDescent="0.2">
      <c r="A41" s="5" t="s">
        <v>43</v>
      </c>
      <c r="B41" s="6" t="s">
        <v>24</v>
      </c>
      <c r="C41" s="8"/>
      <c r="D41" s="11">
        <v>3000</v>
      </c>
      <c r="E41" s="12">
        <f t="shared" si="0"/>
        <v>0</v>
      </c>
    </row>
    <row r="42" spans="1:5" ht="24.75" customHeight="1" x14ac:dyDescent="0.2">
      <c r="A42" s="5" t="s">
        <v>44</v>
      </c>
      <c r="B42" s="6" t="s">
        <v>24</v>
      </c>
      <c r="C42" s="8"/>
      <c r="D42" s="11">
        <v>5000</v>
      </c>
      <c r="E42" s="12">
        <f t="shared" si="0"/>
        <v>0</v>
      </c>
    </row>
    <row r="43" spans="1:5" ht="23.1" customHeight="1" x14ac:dyDescent="0.2">
      <c r="A43" s="5" t="s">
        <v>45</v>
      </c>
      <c r="B43" s="6" t="s">
        <v>24</v>
      </c>
      <c r="C43" s="8"/>
      <c r="D43" s="11">
        <v>3000</v>
      </c>
      <c r="E43" s="12">
        <f t="shared" si="0"/>
        <v>0</v>
      </c>
    </row>
    <row r="44" spans="1:5" ht="21.95" customHeight="1" x14ac:dyDescent="0.2">
      <c r="A44" s="5" t="s">
        <v>46</v>
      </c>
      <c r="B44" s="6" t="s">
        <v>24</v>
      </c>
      <c r="C44" s="8"/>
      <c r="D44" s="11">
        <v>7000</v>
      </c>
      <c r="E44" s="12">
        <f t="shared" si="0"/>
        <v>0</v>
      </c>
    </row>
    <row r="45" spans="1:5" ht="23.1" customHeight="1" x14ac:dyDescent="0.2">
      <c r="A45" s="5" t="s">
        <v>47</v>
      </c>
      <c r="B45" s="6" t="s">
        <v>24</v>
      </c>
      <c r="C45" s="8"/>
      <c r="D45" s="11">
        <v>9000</v>
      </c>
      <c r="E45" s="12">
        <f t="shared" si="0"/>
        <v>0</v>
      </c>
    </row>
    <row r="46" spans="1:5" ht="23.1" customHeight="1" x14ac:dyDescent="0.2">
      <c r="A46" s="5" t="s">
        <v>48</v>
      </c>
      <c r="B46" s="6" t="s">
        <v>24</v>
      </c>
      <c r="C46" s="8"/>
      <c r="D46" s="11">
        <v>15000</v>
      </c>
      <c r="E46" s="12">
        <f t="shared" si="0"/>
        <v>0</v>
      </c>
    </row>
    <row r="47" spans="1:5" ht="21.95" customHeight="1" x14ac:dyDescent="0.2">
      <c r="A47" s="5" t="s">
        <v>49</v>
      </c>
      <c r="B47" s="6" t="s">
        <v>24</v>
      </c>
      <c r="C47" s="8"/>
      <c r="D47" s="11">
        <v>3000</v>
      </c>
      <c r="E47" s="12">
        <f t="shared" si="0"/>
        <v>0</v>
      </c>
    </row>
    <row r="48" spans="1:5" ht="23.45" customHeight="1" x14ac:dyDescent="0.2">
      <c r="A48" s="5" t="s">
        <v>50</v>
      </c>
      <c r="B48" s="6" t="s">
        <v>24</v>
      </c>
      <c r="C48" s="8"/>
      <c r="D48" s="11">
        <v>15000</v>
      </c>
      <c r="E48" s="12">
        <f t="shared" si="0"/>
        <v>0</v>
      </c>
    </row>
    <row r="49" spans="1:5" ht="27.75" customHeight="1" x14ac:dyDescent="0.2">
      <c r="A49" s="16" t="s">
        <v>53</v>
      </c>
      <c r="B49" s="16"/>
      <c r="C49" s="16"/>
      <c r="D49" s="16"/>
      <c r="E49" s="13">
        <f>SUM(E4:E48)</f>
        <v>0</v>
      </c>
    </row>
  </sheetData>
  <mergeCells count="2">
    <mergeCell ref="A49:D49"/>
    <mergeCell ref="A2:E2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 на услуги монтажа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artur valeev</cp:lastModifiedBy>
  <cp:lastPrinted>2025-04-03T21:01:24Z</cp:lastPrinted>
  <dcterms:created xsi:type="dcterms:W3CDTF">2025-04-03T20:47:20Z</dcterms:created>
  <dcterms:modified xsi:type="dcterms:W3CDTF">2026-04-15T07:15:55Z</dcterms:modified>
</cp:coreProperties>
</file>